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68c4fbc6022e22/Football (ČAAF)/Normy ČAAF/Formuláře^J nenormy/FTP/"/>
    </mc:Choice>
  </mc:AlternateContent>
  <xr:revisionPtr revIDLastSave="8" documentId="13_ncr:1_{A3887B06-6149-4E7E-95BC-48C3F058DEAF}" xr6:coauthVersionLast="47" xr6:coauthVersionMax="47" xr10:uidLastSave="{63EA3CA4-AC50-4E9D-AF5C-47E1E3553673}"/>
  <bookViews>
    <workbookView xWindow="-120" yWindow="-120" windowWidth="29040" windowHeight="15990" tabRatio="800" xr2:uid="{D14525BB-D94E-4C02-B2E6-A7253B7A7C75}"/>
  </bookViews>
  <sheets>
    <sheet name="Příspěvek členovi" sheetId="2" r:id="rId1"/>
  </sheets>
  <definedNames>
    <definedName name="HTML_CodePage" hidden="1">1250</definedName>
    <definedName name="HTML_Control" hidden="1">{"'ExLhtml'!$A$1:$I$56"}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"D:\CBA\SOUTEZE\2000\HTML.htm"</definedName>
    <definedName name="HTML_PathTemplate" hidden="1">"D:\CBA\WWW\exl00.htm"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2" l="1"/>
  <c r="T18" i="2"/>
  <c r="Q18" i="2"/>
  <c r="J18" i="2"/>
  <c r="G18" i="2"/>
  <c r="F18" i="2"/>
  <c r="W17" i="2"/>
  <c r="T17" i="2"/>
  <c r="Q17" i="2"/>
  <c r="J17" i="2"/>
  <c r="G17" i="2"/>
  <c r="F17" i="2"/>
  <c r="W16" i="2"/>
  <c r="T16" i="2"/>
  <c r="Q16" i="2"/>
  <c r="J16" i="2"/>
  <c r="G16" i="2"/>
  <c r="F16" i="2"/>
  <c r="W15" i="2"/>
  <c r="T15" i="2"/>
  <c r="Q15" i="2"/>
  <c r="J15" i="2"/>
  <c r="G15" i="2"/>
  <c r="F15" i="2"/>
  <c r="W14" i="2"/>
  <c r="T14" i="2"/>
  <c r="J14" i="2"/>
  <c r="G14" i="2"/>
  <c r="F14" i="2"/>
  <c r="T13" i="2"/>
  <c r="W13" i="2" s="1"/>
  <c r="J13" i="2"/>
  <c r="G13" i="2"/>
  <c r="F13" i="2"/>
  <c r="W12" i="2"/>
  <c r="T12" i="2"/>
  <c r="J12" i="2"/>
  <c r="G12" i="2"/>
  <c r="F12" i="2"/>
  <c r="T11" i="2"/>
  <c r="W11" i="2" s="1"/>
  <c r="W19" i="2" s="1"/>
  <c r="J11" i="2"/>
  <c r="J19" i="2" s="1"/>
  <c r="G11" i="2"/>
  <c r="F11" i="2"/>
</calcChain>
</file>

<file path=xl/sharedStrings.xml><?xml version="1.0" encoding="utf-8"?>
<sst xmlns="http://schemas.openxmlformats.org/spreadsheetml/2006/main" count="82" uniqueCount="48">
  <si>
    <t>Účel cesty</t>
  </si>
  <si>
    <t>Datum</t>
  </si>
  <si>
    <t>Dopravní prostředek
(v případě auta i RZ)</t>
  </si>
  <si>
    <t>Auto</t>
  </si>
  <si>
    <t>Celkem</t>
  </si>
  <si>
    <t>Ostatní</t>
  </si>
  <si>
    <t>Jan Žadatel</t>
  </si>
  <si>
    <t>Venezia</t>
  </si>
  <si>
    <t>Konference o vhodné délce rukávů</t>
  </si>
  <si>
    <t>Jistebník</t>
  </si>
  <si>
    <t>Praha</t>
  </si>
  <si>
    <t>Letadlo, vlak</t>
  </si>
  <si>
    <t>Uveďte jméno a příjmení, v tomto pořadí</t>
  </si>
  <si>
    <t>Slovy odůvodnit cestu, uvést proč proběhla</t>
  </si>
  <si>
    <t>Datum: podle začátku cesty jednotlivých úseků</t>
  </si>
  <si>
    <t>Žádost o příspěvek na cestovní výdaje</t>
  </si>
  <si>
    <t>DD.MM.RRRR</t>
  </si>
  <si>
    <t>Číslo účtu</t>
  </si>
  <si>
    <t>2900673824/2010</t>
  </si>
  <si>
    <t>Vyplňujte jen modrá políčka</t>
  </si>
  <si>
    <t>Vyplněný VZOR A</t>
  </si>
  <si>
    <t>Člen ČAAF</t>
  </si>
  <si>
    <t xml:space="preserve">      </t>
  </si>
  <si>
    <t>Datum narození</t>
  </si>
  <si>
    <t>Počátek cesty</t>
  </si>
  <si>
    <t>Město odjezdu, zpravidla tedy bydliště</t>
  </si>
  <si>
    <t>Cíl cesty</t>
  </si>
  <si>
    <t>Město, které bylo cílem cesty</t>
  </si>
  <si>
    <t>Bankovní účet</t>
  </si>
  <si>
    <t>Odkud</t>
  </si>
  <si>
    <t>Kam</t>
  </si>
  <si>
    <t>Km
(auto)</t>
  </si>
  <si>
    <t>Sazba
(auto)</t>
  </si>
  <si>
    <t>Veřejná
doprava</t>
  </si>
  <si>
    <t>Auto (1AB25085)</t>
  </si>
  <si>
    <t>- cestu tam a zpět rozdělit do dvou segmentů</t>
  </si>
  <si>
    <t>- při změně dopravního prostředku rozdělit</t>
  </si>
  <si>
    <t>Vlak, letadlo</t>
  </si>
  <si>
    <t>Odkud: výchozí město cesty (segmentu)</t>
  </si>
  <si>
    <t>Kam: cílové město cesty (segmentu)</t>
  </si>
  <si>
    <t>Dopravní prostředek: Autobus, Vlak, Letadlo…</t>
  </si>
  <si>
    <t>Při použití auta včetně RZ, viz vzor</t>
  </si>
  <si>
    <t>Km: Jen při cestě autem, dle maps.google.com</t>
  </si>
  <si>
    <t>Prohlašuji, že jsem všechny údaje uvedl/a úplně a správně.</t>
  </si>
  <si>
    <t>× × ×</t>
  </si>
  <si>
    <t>Datum podpisu</t>
  </si>
  <si>
    <t>Podpis do velkého modrého políčka</t>
  </si>
  <si>
    <t>Sken vyplněné a podepsané žádosti o příspěvek se posílá z emailové adresy člena ČAAF na email info@caaf.cz. Odesláním žádosti tímto konkrétním postupem člen ČAAF potvrzuje správnost vyplněných údajů a žádá o vyplacení žádosti o příspěvek. Příspěvek bude na základě této žádosti odeslaný na bankovní účet, který je uveden v žádosti. Vyplacení příspěvku je řízeno směrnicí Předsednictva 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</si>
</sst>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3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4" borderId="0" xfId="0" applyFont="1" applyFill="1"/>
    <xf numFmtId="0" fontId="6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49" fontId="3" fillId="4" borderId="0" xfId="0" applyNumberFormat="1" applyFont="1" applyFill="1"/>
    <xf numFmtId="0" fontId="7" fillId="2" borderId="1" xfId="0" applyFont="1" applyFill="1" applyBorder="1" applyAlignment="1">
      <alignment horizontal="left"/>
    </xf>
    <xf numFmtId="0" fontId="2" fillId="4" borderId="0" xfId="0" applyFont="1" applyFill="1"/>
    <xf numFmtId="0" fontId="7" fillId="5" borderId="1" xfId="0" applyFont="1" applyFill="1" applyBorder="1" applyAlignment="1">
      <alignment horizontal="left"/>
    </xf>
    <xf numFmtId="49" fontId="3" fillId="5" borderId="2" xfId="0" applyNumberFormat="1" applyFont="1" applyFill="1" applyBorder="1" applyAlignment="1">
      <alignment horizontal="left" shrinkToFit="1"/>
    </xf>
    <xf numFmtId="49" fontId="3" fillId="5" borderId="3" xfId="0" applyNumberFormat="1" applyFont="1" applyFill="1" applyBorder="1" applyAlignment="1">
      <alignment horizontal="left" shrinkToFit="1"/>
    </xf>
    <xf numFmtId="49" fontId="3" fillId="5" borderId="4" xfId="0" applyNumberFormat="1" applyFont="1" applyFill="1" applyBorder="1" applyAlignment="1">
      <alignment horizontal="left" shrinkToFit="1"/>
    </xf>
    <xf numFmtId="14" fontId="3" fillId="5" borderId="2" xfId="0" applyNumberFormat="1" applyFont="1" applyFill="1" applyBorder="1" applyAlignment="1">
      <alignment horizontal="left" shrinkToFi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left" vertical="top" shrinkToFit="1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3" fillId="5" borderId="8" xfId="0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 applyAlignment="1">
      <alignment horizontal="left" vertical="top" shrinkToFit="1"/>
    </xf>
    <xf numFmtId="0" fontId="3" fillId="5" borderId="9" xfId="0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left" vertical="top" wrapText="1"/>
    </xf>
    <xf numFmtId="49" fontId="3" fillId="3" borderId="12" xfId="0" applyNumberFormat="1" applyFont="1" applyFill="1" applyBorder="1" applyAlignment="1">
      <alignment horizontal="left" vertical="top" shrinkToFit="1"/>
    </xf>
    <xf numFmtId="0" fontId="3" fillId="3" borderId="12" xfId="0" applyFont="1" applyFill="1" applyBorder="1" applyAlignment="1">
      <alignment horizontal="center"/>
    </xf>
    <xf numFmtId="14" fontId="3" fillId="5" borderId="11" xfId="0" applyNumberFormat="1" applyFont="1" applyFill="1" applyBorder="1" applyAlignment="1">
      <alignment horizontal="left" vertical="top" wrapText="1"/>
    </xf>
    <xf numFmtId="49" fontId="3" fillId="5" borderId="12" xfId="0" applyNumberFormat="1" applyFont="1" applyFill="1" applyBorder="1" applyAlignment="1">
      <alignment horizontal="left" vertical="top" shrinkToFit="1"/>
    </xf>
    <xf numFmtId="0" fontId="3" fillId="5" borderId="12" xfId="0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14" fontId="3" fillId="3" borderId="13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shrinkToFit="1"/>
    </xf>
    <xf numFmtId="49" fontId="3" fillId="3" borderId="14" xfId="0" applyNumberFormat="1" applyFont="1" applyFill="1" applyBorder="1" applyAlignment="1">
      <alignment horizontal="left" vertical="top" shrinkToFit="1"/>
    </xf>
    <xf numFmtId="0" fontId="3" fillId="3" borderId="14" xfId="0" applyFont="1" applyFill="1" applyBorder="1" applyAlignment="1">
      <alignment horizontal="center"/>
    </xf>
    <xf numFmtId="14" fontId="3" fillId="5" borderId="13" xfId="0" applyNumberFormat="1" applyFont="1" applyFill="1" applyBorder="1" applyAlignment="1">
      <alignment horizontal="left" vertical="top" wrapText="1"/>
    </xf>
    <xf numFmtId="49" fontId="3" fillId="5" borderId="14" xfId="0" applyNumberFormat="1" applyFont="1" applyFill="1" applyBorder="1" applyAlignment="1">
      <alignment horizontal="left" shrinkToFit="1"/>
    </xf>
    <xf numFmtId="49" fontId="3" fillId="5" borderId="14" xfId="0" applyNumberFormat="1" applyFont="1" applyFill="1" applyBorder="1" applyAlignment="1">
      <alignment horizontal="left" vertical="top" shrinkToFit="1"/>
    </xf>
    <xf numFmtId="0" fontId="3" fillId="5" borderId="14" xfId="0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shrinkToFit="1"/>
    </xf>
    <xf numFmtId="49" fontId="3" fillId="3" borderId="3" xfId="0" applyNumberFormat="1" applyFont="1" applyFill="1" applyBorder="1" applyAlignment="1">
      <alignment horizontal="left" shrinkToFit="1"/>
    </xf>
    <xf numFmtId="49" fontId="3" fillId="3" borderId="4" xfId="0" applyNumberFormat="1" applyFont="1" applyFill="1" applyBorder="1" applyAlignment="1">
      <alignment horizontal="left" shrinkToFit="1"/>
    </xf>
    <xf numFmtId="49" fontId="3" fillId="5" borderId="2" xfId="0" applyNumberFormat="1" applyFont="1" applyFill="1" applyBorder="1" applyAlignment="1">
      <alignment horizontal="left" shrinkToFit="1"/>
    </xf>
    <xf numFmtId="49" fontId="3" fillId="5" borderId="3" xfId="0" applyNumberFormat="1" applyFont="1" applyFill="1" applyBorder="1" applyAlignment="1">
      <alignment horizontal="left" shrinkToFit="1"/>
    </xf>
    <xf numFmtId="49" fontId="3" fillId="5" borderId="4" xfId="0" applyNumberFormat="1" applyFont="1" applyFill="1" applyBorder="1" applyAlignment="1">
      <alignment horizontal="left" shrinkToFit="1"/>
    </xf>
    <xf numFmtId="0" fontId="3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14" fontId="3" fillId="3" borderId="2" xfId="0" applyNumberFormat="1" applyFont="1" applyFill="1" applyBorder="1" applyAlignment="1">
      <alignment horizontal="left" shrinkToFit="1"/>
    </xf>
    <xf numFmtId="14" fontId="3" fillId="3" borderId="3" xfId="0" applyNumberFormat="1" applyFont="1" applyFill="1" applyBorder="1" applyAlignment="1">
      <alignment horizontal="left" shrinkToFit="1"/>
    </xf>
    <xf numFmtId="14" fontId="3" fillId="3" borderId="4" xfId="0" applyNumberFormat="1" applyFont="1" applyFill="1" applyBorder="1" applyAlignment="1">
      <alignment horizontal="left" shrinkToFit="1"/>
    </xf>
  </cellXfs>
  <cellStyles count="3">
    <cellStyle name="Hypertextový odkaz 2" xfId="2" xr:uid="{8258FE6B-C13B-4313-8FA8-E18083895A7B}"/>
    <cellStyle name="Normální" xfId="0" builtinId="0"/>
    <cellStyle name="Normální 2" xfId="1" xr:uid="{0C115A5B-25BB-4CA6-BEAD-3FD4FE650DC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F6DE-C25B-4A0A-B249-982C154CEDD1}">
  <dimension ref="A1:W52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20" style="59" customWidth="1"/>
    <col min="2" max="4" width="20" style="1" customWidth="1"/>
    <col min="5" max="10" width="7.7109375" style="1" customWidth="1"/>
    <col min="11" max="11" width="5.28515625" style="7" customWidth="1"/>
    <col min="12" max="12" width="38.5703125" style="5" bestFit="1" customWidth="1"/>
    <col min="13" max="13" width="5.28515625" style="7" customWidth="1"/>
    <col min="14" max="14" width="20" style="59" customWidth="1"/>
    <col min="15" max="17" width="20" style="1" customWidth="1"/>
    <col min="18" max="23" width="7.7109375" style="1" customWidth="1"/>
    <col min="24" max="16384" width="9.140625" style="1"/>
  </cols>
  <sheetData>
    <row r="1" spans="1:23" ht="18" x14ac:dyDescent="0.2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4"/>
      <c r="L1" s="5" t="s">
        <v>19</v>
      </c>
      <c r="M1" s="4"/>
      <c r="N1" s="2" t="s">
        <v>20</v>
      </c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 thickBot="1" x14ac:dyDescent="0.25">
      <c r="A2" s="3"/>
      <c r="K2" s="1"/>
      <c r="M2" s="1"/>
      <c r="N2" s="3"/>
    </row>
    <row r="3" spans="1:23" ht="16.5" thickBot="1" x14ac:dyDescent="0.3">
      <c r="A3" s="6" t="s">
        <v>21</v>
      </c>
      <c r="B3" s="64" t="s">
        <v>22</v>
      </c>
      <c r="C3" s="65"/>
      <c r="D3" s="65"/>
      <c r="E3" s="65"/>
      <c r="F3" s="65"/>
      <c r="G3" s="65"/>
      <c r="H3" s="65"/>
      <c r="I3" s="65"/>
      <c r="J3" s="66"/>
      <c r="L3" s="5" t="s">
        <v>12</v>
      </c>
      <c r="N3" s="8" t="s">
        <v>21</v>
      </c>
      <c r="O3" s="67" t="s">
        <v>6</v>
      </c>
      <c r="P3" s="68"/>
      <c r="Q3" s="68"/>
      <c r="R3" s="68"/>
      <c r="S3" s="68"/>
      <c r="T3" s="68"/>
      <c r="U3" s="68"/>
      <c r="V3" s="68"/>
      <c r="W3" s="69"/>
    </row>
    <row r="4" spans="1:23" ht="16.5" thickBot="1" x14ac:dyDescent="0.3">
      <c r="A4" s="6" t="s">
        <v>23</v>
      </c>
      <c r="B4" s="72" t="s">
        <v>22</v>
      </c>
      <c r="C4" s="73"/>
      <c r="D4" s="73"/>
      <c r="E4" s="73"/>
      <c r="F4" s="73"/>
      <c r="G4" s="73"/>
      <c r="H4" s="73"/>
      <c r="I4" s="73"/>
      <c r="J4" s="74"/>
      <c r="L4" s="5" t="s">
        <v>16</v>
      </c>
      <c r="N4" s="8" t="s">
        <v>23</v>
      </c>
      <c r="O4" s="12">
        <v>36465</v>
      </c>
      <c r="P4" s="10"/>
      <c r="Q4" s="10"/>
      <c r="R4" s="10"/>
      <c r="S4" s="10"/>
      <c r="T4" s="10"/>
      <c r="U4" s="10"/>
      <c r="V4" s="10"/>
      <c r="W4" s="11"/>
    </row>
    <row r="5" spans="1:23" ht="16.5" thickBot="1" x14ac:dyDescent="0.3">
      <c r="A5" s="6" t="s">
        <v>24</v>
      </c>
      <c r="B5" s="64" t="s">
        <v>22</v>
      </c>
      <c r="C5" s="65"/>
      <c r="D5" s="65"/>
      <c r="E5" s="65"/>
      <c r="F5" s="65"/>
      <c r="G5" s="65"/>
      <c r="H5" s="65"/>
      <c r="I5" s="65"/>
      <c r="J5" s="66"/>
      <c r="L5" s="5" t="s">
        <v>25</v>
      </c>
      <c r="N5" s="8" t="s">
        <v>24</v>
      </c>
      <c r="O5" s="9" t="s">
        <v>9</v>
      </c>
      <c r="P5" s="10"/>
      <c r="Q5" s="10"/>
      <c r="R5" s="10"/>
      <c r="S5" s="10"/>
      <c r="T5" s="10"/>
      <c r="U5" s="10"/>
      <c r="V5" s="10"/>
      <c r="W5" s="11"/>
    </row>
    <row r="6" spans="1:23" ht="16.5" thickBot="1" x14ac:dyDescent="0.3">
      <c r="A6" s="6" t="s">
        <v>26</v>
      </c>
      <c r="B6" s="64" t="s">
        <v>22</v>
      </c>
      <c r="C6" s="65"/>
      <c r="D6" s="65"/>
      <c r="E6" s="65"/>
      <c r="F6" s="65"/>
      <c r="G6" s="65"/>
      <c r="H6" s="65"/>
      <c r="I6" s="65"/>
      <c r="J6" s="66"/>
      <c r="L6" s="5" t="s">
        <v>27</v>
      </c>
      <c r="N6" s="8" t="s">
        <v>26</v>
      </c>
      <c r="O6" s="67" t="s">
        <v>7</v>
      </c>
      <c r="P6" s="68"/>
      <c r="Q6" s="68"/>
      <c r="R6" s="68"/>
      <c r="S6" s="68"/>
      <c r="T6" s="68"/>
      <c r="U6" s="68"/>
      <c r="V6" s="68"/>
      <c r="W6" s="69"/>
    </row>
    <row r="7" spans="1:23" ht="16.5" thickBot="1" x14ac:dyDescent="0.3">
      <c r="A7" s="6" t="s">
        <v>0</v>
      </c>
      <c r="B7" s="64" t="s">
        <v>22</v>
      </c>
      <c r="C7" s="65"/>
      <c r="D7" s="65"/>
      <c r="E7" s="65"/>
      <c r="F7" s="65"/>
      <c r="G7" s="65"/>
      <c r="H7" s="65"/>
      <c r="I7" s="65"/>
      <c r="J7" s="66"/>
      <c r="L7" s="5" t="s">
        <v>13</v>
      </c>
      <c r="N7" s="8" t="s">
        <v>0</v>
      </c>
      <c r="O7" s="67" t="s">
        <v>8</v>
      </c>
      <c r="P7" s="68"/>
      <c r="Q7" s="68"/>
      <c r="R7" s="68"/>
      <c r="S7" s="68"/>
      <c r="T7" s="68"/>
      <c r="U7" s="68"/>
      <c r="V7" s="68"/>
      <c r="W7" s="69"/>
    </row>
    <row r="8" spans="1:23" ht="16.5" thickBot="1" x14ac:dyDescent="0.3">
      <c r="A8" s="6" t="s">
        <v>28</v>
      </c>
      <c r="B8" s="64" t="s">
        <v>22</v>
      </c>
      <c r="C8" s="65"/>
      <c r="D8" s="65"/>
      <c r="E8" s="65"/>
      <c r="F8" s="65"/>
      <c r="G8" s="65"/>
      <c r="H8" s="65"/>
      <c r="I8" s="65"/>
      <c r="J8" s="66"/>
      <c r="L8" s="5" t="s">
        <v>17</v>
      </c>
      <c r="N8" s="8" t="s">
        <v>28</v>
      </c>
      <c r="O8" s="67" t="s">
        <v>18</v>
      </c>
      <c r="P8" s="68"/>
      <c r="Q8" s="68"/>
      <c r="R8" s="68"/>
      <c r="S8" s="68"/>
      <c r="T8" s="68"/>
      <c r="U8" s="68"/>
      <c r="V8" s="68"/>
      <c r="W8" s="69"/>
    </row>
    <row r="9" spans="1:23" ht="12.75" customHeight="1" thickBot="1" x14ac:dyDescent="0.25">
      <c r="A9" s="3"/>
      <c r="K9" s="1"/>
      <c r="M9" s="1"/>
      <c r="N9" s="3"/>
    </row>
    <row r="10" spans="1:23" ht="26.25" customHeight="1" thickBot="1" x14ac:dyDescent="0.25">
      <c r="A10" s="13" t="s">
        <v>1</v>
      </c>
      <c r="B10" s="14" t="s">
        <v>29</v>
      </c>
      <c r="C10" s="14" t="s">
        <v>30</v>
      </c>
      <c r="D10" s="15" t="s">
        <v>2</v>
      </c>
      <c r="E10" s="16" t="s">
        <v>31</v>
      </c>
      <c r="F10" s="16" t="s">
        <v>32</v>
      </c>
      <c r="G10" s="17" t="s">
        <v>3</v>
      </c>
      <c r="H10" s="16" t="s">
        <v>33</v>
      </c>
      <c r="I10" s="17" t="s">
        <v>5</v>
      </c>
      <c r="J10" s="18" t="s">
        <v>4</v>
      </c>
      <c r="N10" s="19" t="s">
        <v>1</v>
      </c>
      <c r="O10" s="20" t="s">
        <v>29</v>
      </c>
      <c r="P10" s="20" t="s">
        <v>30</v>
      </c>
      <c r="Q10" s="21" t="s">
        <v>2</v>
      </c>
      <c r="R10" s="22" t="s">
        <v>31</v>
      </c>
      <c r="S10" s="22" t="s">
        <v>32</v>
      </c>
      <c r="T10" s="23" t="s">
        <v>3</v>
      </c>
      <c r="U10" s="22" t="s">
        <v>33</v>
      </c>
      <c r="V10" s="23" t="s">
        <v>5</v>
      </c>
      <c r="W10" s="24" t="s">
        <v>4</v>
      </c>
    </row>
    <row r="11" spans="1:23" x14ac:dyDescent="0.2">
      <c r="A11" s="25"/>
      <c r="B11" s="26"/>
      <c r="C11" s="26"/>
      <c r="D11" s="26"/>
      <c r="E11" s="27"/>
      <c r="F11" s="28" t="str">
        <f>IF(E11&gt;0,4," ")</f>
        <v xml:space="preserve"> </v>
      </c>
      <c r="G11" s="28" t="str">
        <f>IF(E11&gt;0,E11*F11," ")</f>
        <v xml:space="preserve"> </v>
      </c>
      <c r="H11" s="27"/>
      <c r="I11" s="27"/>
      <c r="J11" s="29" t="str">
        <f>IF(A11&gt;0,SUM(G11:I11)," ")</f>
        <v xml:space="preserve"> </v>
      </c>
      <c r="L11" s="5" t="s">
        <v>14</v>
      </c>
      <c r="N11" s="30">
        <v>45047</v>
      </c>
      <c r="O11" s="31" t="s">
        <v>9</v>
      </c>
      <c r="P11" s="31" t="s">
        <v>10</v>
      </c>
      <c r="Q11" s="31" t="s">
        <v>34</v>
      </c>
      <c r="R11" s="32">
        <v>368</v>
      </c>
      <c r="S11" s="33">
        <v>6</v>
      </c>
      <c r="T11" s="32">
        <f>IF(R11&gt;0,R11*S11," ")</f>
        <v>2208</v>
      </c>
      <c r="U11" s="32"/>
      <c r="V11" s="32"/>
      <c r="W11" s="34">
        <f>IF(N11&gt;0,SUM(T11:V11)," ")</f>
        <v>2208</v>
      </c>
    </row>
    <row r="12" spans="1:23" x14ac:dyDescent="0.2">
      <c r="A12" s="35"/>
      <c r="B12" s="36"/>
      <c r="C12" s="36"/>
      <c r="D12" s="36"/>
      <c r="E12" s="37"/>
      <c r="F12" s="28" t="str">
        <f t="shared" ref="F12:F18" si="0">IF(E12&gt;0,4," ")</f>
        <v xml:space="preserve"> </v>
      </c>
      <c r="G12" s="28" t="str">
        <f t="shared" ref="G12:G18" si="1">IF(E12&gt;0,E12*F12," ")</f>
        <v xml:space="preserve"> </v>
      </c>
      <c r="H12" s="37"/>
      <c r="I12" s="37"/>
      <c r="J12" s="29" t="str">
        <f t="shared" ref="J12:J18" si="2">IF(A12&gt;0,SUM(G12:I12)," ")</f>
        <v xml:space="preserve"> </v>
      </c>
      <c r="K12" s="1"/>
      <c r="L12" s="5" t="s">
        <v>35</v>
      </c>
      <c r="M12" s="1"/>
      <c r="N12" s="38">
        <v>45047</v>
      </c>
      <c r="O12" s="39" t="s">
        <v>10</v>
      </c>
      <c r="P12" s="39" t="s">
        <v>7</v>
      </c>
      <c r="Q12" s="39" t="s">
        <v>11</v>
      </c>
      <c r="R12" s="40"/>
      <c r="S12" s="41"/>
      <c r="T12" s="32" t="str">
        <f t="shared" ref="T12:T18" si="3">IF(R12&gt;0,R12*S12," ")</f>
        <v xml:space="preserve"> </v>
      </c>
      <c r="U12" s="32">
        <v>4321</v>
      </c>
      <c r="V12" s="32">
        <v>17500</v>
      </c>
      <c r="W12" s="34">
        <f t="shared" ref="W12:W18" si="4">IF(N12&gt;0,SUM(T12:V12)," ")</f>
        <v>21821</v>
      </c>
    </row>
    <row r="13" spans="1:23" x14ac:dyDescent="0.2">
      <c r="A13" s="35"/>
      <c r="B13" s="36"/>
      <c r="C13" s="36"/>
      <c r="D13" s="36"/>
      <c r="E13" s="37"/>
      <c r="F13" s="28" t="str">
        <f t="shared" si="0"/>
        <v xml:space="preserve"> </v>
      </c>
      <c r="G13" s="28" t="str">
        <f t="shared" si="1"/>
        <v xml:space="preserve"> </v>
      </c>
      <c r="H13" s="37"/>
      <c r="I13" s="37"/>
      <c r="J13" s="29" t="str">
        <f t="shared" si="2"/>
        <v xml:space="preserve"> </v>
      </c>
      <c r="L13" s="5" t="s">
        <v>36</v>
      </c>
      <c r="N13" s="38">
        <v>45050</v>
      </c>
      <c r="O13" s="39" t="s">
        <v>7</v>
      </c>
      <c r="P13" s="39" t="s">
        <v>10</v>
      </c>
      <c r="Q13" s="39" t="s">
        <v>37</v>
      </c>
      <c r="R13" s="40"/>
      <c r="S13" s="41"/>
      <c r="T13" s="32" t="str">
        <f t="shared" si="3"/>
        <v xml:space="preserve"> </v>
      </c>
      <c r="U13" s="32">
        <v>5432</v>
      </c>
      <c r="V13" s="32"/>
      <c r="W13" s="34">
        <f t="shared" si="4"/>
        <v>5432</v>
      </c>
    </row>
    <row r="14" spans="1:23" x14ac:dyDescent="0.2">
      <c r="A14" s="35"/>
      <c r="B14" s="36"/>
      <c r="C14" s="36"/>
      <c r="D14" s="36"/>
      <c r="E14" s="37"/>
      <c r="F14" s="28" t="str">
        <f t="shared" si="0"/>
        <v xml:space="preserve"> </v>
      </c>
      <c r="G14" s="28" t="str">
        <f t="shared" si="1"/>
        <v xml:space="preserve"> </v>
      </c>
      <c r="H14" s="37"/>
      <c r="I14" s="37"/>
      <c r="J14" s="29" t="str">
        <f t="shared" si="2"/>
        <v xml:space="preserve"> </v>
      </c>
      <c r="N14" s="38">
        <v>45050</v>
      </c>
      <c r="O14" s="39" t="s">
        <v>10</v>
      </c>
      <c r="P14" s="39" t="s">
        <v>9</v>
      </c>
      <c r="Q14" s="39" t="s">
        <v>34</v>
      </c>
      <c r="R14" s="40">
        <v>368</v>
      </c>
      <c r="S14" s="41">
        <v>6</v>
      </c>
      <c r="T14" s="32">
        <f t="shared" si="3"/>
        <v>2208</v>
      </c>
      <c r="U14" s="32"/>
      <c r="V14" s="32"/>
      <c r="W14" s="34">
        <f t="shared" si="4"/>
        <v>2208</v>
      </c>
    </row>
    <row r="15" spans="1:23" x14ac:dyDescent="0.2">
      <c r="A15" s="35"/>
      <c r="B15" s="36"/>
      <c r="C15" s="36"/>
      <c r="D15" s="36"/>
      <c r="E15" s="37"/>
      <c r="F15" s="28" t="str">
        <f t="shared" si="0"/>
        <v xml:space="preserve"> </v>
      </c>
      <c r="G15" s="28" t="str">
        <f t="shared" si="1"/>
        <v xml:space="preserve"> </v>
      </c>
      <c r="H15" s="37"/>
      <c r="I15" s="37"/>
      <c r="J15" s="29" t="str">
        <f t="shared" si="2"/>
        <v xml:space="preserve"> </v>
      </c>
      <c r="L15" s="5" t="s">
        <v>38</v>
      </c>
      <c r="N15" s="38"/>
      <c r="O15" s="39"/>
      <c r="P15" s="39"/>
      <c r="Q15" s="39" t="str">
        <f t="shared" ref="Q15:Q17" si="5">IF(ROUNDDOWN((P15-O15)*24.01,0)&gt;0,ROUNDDOWN((P15-O15)*24.01,0)," ")</f>
        <v xml:space="preserve"> </v>
      </c>
      <c r="R15" s="40"/>
      <c r="S15" s="41"/>
      <c r="T15" s="32" t="str">
        <f t="shared" si="3"/>
        <v xml:space="preserve"> </v>
      </c>
      <c r="U15" s="32"/>
      <c r="V15" s="32"/>
      <c r="W15" s="34" t="str">
        <f t="shared" si="4"/>
        <v xml:space="preserve"> </v>
      </c>
    </row>
    <row r="16" spans="1:23" x14ac:dyDescent="0.2">
      <c r="A16" s="35"/>
      <c r="B16" s="36"/>
      <c r="C16" s="36"/>
      <c r="D16" s="36"/>
      <c r="E16" s="37"/>
      <c r="F16" s="28" t="str">
        <f t="shared" si="0"/>
        <v xml:space="preserve"> </v>
      </c>
      <c r="G16" s="28" t="str">
        <f t="shared" si="1"/>
        <v xml:space="preserve"> </v>
      </c>
      <c r="H16" s="37"/>
      <c r="I16" s="37"/>
      <c r="J16" s="29" t="str">
        <f t="shared" si="2"/>
        <v xml:space="preserve"> </v>
      </c>
      <c r="L16" s="5" t="s">
        <v>39</v>
      </c>
      <c r="N16" s="38"/>
      <c r="O16" s="39"/>
      <c r="P16" s="39"/>
      <c r="Q16" s="39" t="str">
        <f t="shared" si="5"/>
        <v xml:space="preserve"> </v>
      </c>
      <c r="R16" s="40"/>
      <c r="S16" s="41"/>
      <c r="T16" s="32" t="str">
        <f t="shared" si="3"/>
        <v xml:space="preserve"> </v>
      </c>
      <c r="U16" s="32"/>
      <c r="V16" s="32"/>
      <c r="W16" s="34" t="str">
        <f t="shared" si="4"/>
        <v xml:space="preserve"> </v>
      </c>
    </row>
    <row r="17" spans="1:23" x14ac:dyDescent="0.2">
      <c r="A17" s="35"/>
      <c r="B17" s="36"/>
      <c r="C17" s="36"/>
      <c r="D17" s="36"/>
      <c r="E17" s="37"/>
      <c r="F17" s="28" t="str">
        <f t="shared" si="0"/>
        <v xml:space="preserve"> </v>
      </c>
      <c r="G17" s="28" t="str">
        <f t="shared" si="1"/>
        <v xml:space="preserve"> </v>
      </c>
      <c r="H17" s="37"/>
      <c r="I17" s="37"/>
      <c r="J17" s="29" t="str">
        <f t="shared" si="2"/>
        <v xml:space="preserve"> </v>
      </c>
      <c r="N17" s="38"/>
      <c r="O17" s="39"/>
      <c r="P17" s="39"/>
      <c r="Q17" s="39" t="str">
        <f t="shared" si="5"/>
        <v xml:space="preserve"> </v>
      </c>
      <c r="R17" s="40"/>
      <c r="S17" s="41"/>
      <c r="T17" s="32" t="str">
        <f t="shared" si="3"/>
        <v xml:space="preserve"> </v>
      </c>
      <c r="U17" s="32"/>
      <c r="V17" s="32"/>
      <c r="W17" s="34" t="str">
        <f t="shared" si="4"/>
        <v xml:space="preserve"> </v>
      </c>
    </row>
    <row r="18" spans="1:23" ht="13.5" thickBot="1" x14ac:dyDescent="0.25">
      <c r="A18" s="42"/>
      <c r="B18" s="43"/>
      <c r="C18" s="43"/>
      <c r="D18" s="44"/>
      <c r="E18" s="45"/>
      <c r="F18" s="28" t="str">
        <f t="shared" si="0"/>
        <v xml:space="preserve"> </v>
      </c>
      <c r="G18" s="28" t="str">
        <f t="shared" si="1"/>
        <v xml:space="preserve"> </v>
      </c>
      <c r="H18" s="45"/>
      <c r="I18" s="45"/>
      <c r="J18" s="29" t="str">
        <f t="shared" si="2"/>
        <v xml:space="preserve"> </v>
      </c>
      <c r="L18" s="5" t="s">
        <v>40</v>
      </c>
      <c r="N18" s="46"/>
      <c r="O18" s="47"/>
      <c r="P18" s="47"/>
      <c r="Q18" s="48" t="str">
        <f>IF(ROUNDDOWN((P18-O18)*24.01,0)&gt;0,ROUNDDOWN((P18-O18)*24.01,0)," ")</f>
        <v xml:space="preserve"> </v>
      </c>
      <c r="R18" s="49"/>
      <c r="S18" s="50"/>
      <c r="T18" s="32" t="str">
        <f t="shared" si="3"/>
        <v xml:space="preserve"> </v>
      </c>
      <c r="U18" s="32"/>
      <c r="V18" s="32"/>
      <c r="W18" s="34" t="str">
        <f t="shared" si="4"/>
        <v xml:space="preserve"> </v>
      </c>
    </row>
    <row r="19" spans="1:23" ht="13.5" thickBot="1" x14ac:dyDescent="0.25">
      <c r="A19" s="51" t="s">
        <v>4</v>
      </c>
      <c r="B19" s="52"/>
      <c r="C19" s="52"/>
      <c r="D19" s="53"/>
      <c r="E19" s="52"/>
      <c r="F19" s="52"/>
      <c r="G19" s="52"/>
      <c r="H19" s="52"/>
      <c r="I19" s="52"/>
      <c r="J19" s="54">
        <f>SUM(J11:J18)</f>
        <v>0</v>
      </c>
      <c r="L19" s="5" t="s">
        <v>41</v>
      </c>
      <c r="N19" s="55" t="s">
        <v>4</v>
      </c>
      <c r="O19" s="56"/>
      <c r="P19" s="56"/>
      <c r="Q19" s="57"/>
      <c r="R19" s="56"/>
      <c r="S19" s="56"/>
      <c r="T19" s="56"/>
      <c r="U19" s="56"/>
      <c r="V19" s="56"/>
      <c r="W19" s="58">
        <f>SUM(W11:W18)</f>
        <v>31669</v>
      </c>
    </row>
    <row r="20" spans="1:23" ht="12.75" customHeight="1" x14ac:dyDescent="0.2">
      <c r="A20" s="3"/>
      <c r="K20" s="1"/>
      <c r="L20" s="5" t="s">
        <v>42</v>
      </c>
      <c r="M20" s="1"/>
      <c r="N20" s="3"/>
    </row>
    <row r="21" spans="1:23" x14ac:dyDescent="0.2">
      <c r="A21" s="59" t="s">
        <v>43</v>
      </c>
      <c r="D21" s="70"/>
      <c r="E21" s="70"/>
      <c r="F21" s="70"/>
      <c r="G21" s="70"/>
      <c r="N21" s="59" t="s">
        <v>43</v>
      </c>
      <c r="Q21" s="71" t="s">
        <v>44</v>
      </c>
      <c r="R21" s="71"/>
      <c r="S21" s="71"/>
      <c r="T21" s="71"/>
    </row>
    <row r="22" spans="1:23" x14ac:dyDescent="0.2">
      <c r="A22" s="59" t="s">
        <v>45</v>
      </c>
      <c r="B22" s="60"/>
      <c r="D22" s="70"/>
      <c r="E22" s="70"/>
      <c r="F22" s="70"/>
      <c r="G22" s="70"/>
      <c r="L22" s="5" t="s">
        <v>16</v>
      </c>
      <c r="N22" s="59" t="s">
        <v>45</v>
      </c>
      <c r="O22" s="61">
        <v>45051</v>
      </c>
      <c r="Q22" s="71"/>
      <c r="R22" s="71"/>
      <c r="S22" s="71"/>
      <c r="T22" s="71"/>
    </row>
    <row r="23" spans="1:23" x14ac:dyDescent="0.2">
      <c r="D23" s="70"/>
      <c r="E23" s="70"/>
      <c r="F23" s="70"/>
      <c r="G23" s="70"/>
      <c r="L23" s="5" t="s">
        <v>46</v>
      </c>
      <c r="Q23" s="71"/>
      <c r="R23" s="71"/>
      <c r="S23" s="71"/>
      <c r="T23" s="71"/>
    </row>
    <row r="24" spans="1:23" x14ac:dyDescent="0.2">
      <c r="D24" s="70"/>
      <c r="E24" s="70"/>
      <c r="F24" s="70"/>
      <c r="G24" s="70"/>
      <c r="Q24" s="71"/>
      <c r="R24" s="71"/>
      <c r="S24" s="71"/>
      <c r="T24" s="71"/>
    </row>
    <row r="25" spans="1:23" ht="12.75" customHeight="1" x14ac:dyDescent="0.2">
      <c r="A25" s="3"/>
      <c r="K25" s="1"/>
      <c r="M25" s="1"/>
      <c r="N25" s="3"/>
    </row>
    <row r="26" spans="1:23" ht="52.5" customHeight="1" x14ac:dyDescent="0.2">
      <c r="A26" s="62" t="s">
        <v>47</v>
      </c>
      <c r="B26" s="62"/>
      <c r="C26" s="62"/>
      <c r="D26" s="62"/>
      <c r="E26" s="62"/>
      <c r="F26" s="62"/>
      <c r="I26" s="63"/>
      <c r="J26" s="63"/>
    </row>
    <row r="41" spans="1:23" s="7" customFormat="1" x14ac:dyDescent="0.2">
      <c r="A41" s="59"/>
      <c r="B41" s="1"/>
      <c r="C41" s="1"/>
      <c r="D41" s="1"/>
      <c r="E41" s="1"/>
      <c r="F41" s="1"/>
      <c r="G41" s="1"/>
      <c r="H41" s="1"/>
      <c r="I41" s="1"/>
      <c r="J41" s="1"/>
      <c r="L41" s="5"/>
      <c r="N41" s="59"/>
      <c r="O41" s="1"/>
      <c r="P41" s="1"/>
      <c r="Q41" s="1"/>
      <c r="R41" s="1"/>
      <c r="S41" s="1"/>
      <c r="T41" s="1"/>
      <c r="U41" s="1"/>
      <c r="V41" s="1"/>
      <c r="W41" s="1"/>
    </row>
    <row r="42" spans="1:23" s="7" customFormat="1" x14ac:dyDescent="0.2">
      <c r="A42" s="59"/>
      <c r="B42" s="1"/>
      <c r="C42" s="1"/>
      <c r="D42" s="1"/>
      <c r="E42" s="1"/>
      <c r="F42" s="1"/>
      <c r="G42" s="1"/>
      <c r="H42" s="1"/>
      <c r="I42" s="1"/>
      <c r="J42" s="1"/>
      <c r="L42" s="5"/>
      <c r="N42" s="59"/>
      <c r="O42" s="1"/>
      <c r="P42" s="1"/>
      <c r="Q42" s="1"/>
      <c r="R42" s="1"/>
      <c r="S42" s="1"/>
      <c r="T42" s="1"/>
      <c r="U42" s="1"/>
      <c r="V42" s="1"/>
      <c r="W42" s="1"/>
    </row>
    <row r="43" spans="1:23" s="7" customFormat="1" x14ac:dyDescent="0.2">
      <c r="A43" s="59"/>
      <c r="B43" s="1"/>
      <c r="C43" s="1"/>
      <c r="D43" s="1"/>
      <c r="E43" s="1"/>
      <c r="F43" s="1"/>
      <c r="G43" s="1"/>
      <c r="H43" s="1"/>
      <c r="I43" s="1"/>
      <c r="J43" s="1"/>
      <c r="L43" s="5"/>
      <c r="N43" s="59"/>
      <c r="O43" s="1"/>
      <c r="P43" s="1"/>
      <c r="Q43" s="1"/>
      <c r="R43" s="1"/>
      <c r="S43" s="1"/>
      <c r="T43" s="1"/>
      <c r="U43" s="1"/>
      <c r="V43" s="1"/>
      <c r="W43" s="1"/>
    </row>
    <row r="45" spans="1:23" s="7" customFormat="1" x14ac:dyDescent="0.2">
      <c r="A45" s="59"/>
      <c r="B45" s="1"/>
      <c r="C45" s="1"/>
      <c r="D45" s="1"/>
      <c r="E45" s="1"/>
      <c r="F45" s="1"/>
      <c r="G45" s="1"/>
      <c r="H45" s="1"/>
      <c r="I45" s="1"/>
      <c r="J45" s="1"/>
      <c r="L45" s="5"/>
      <c r="N45" s="59"/>
      <c r="O45" s="1"/>
      <c r="P45" s="1"/>
      <c r="Q45" s="1"/>
      <c r="R45" s="1"/>
      <c r="S45" s="1"/>
      <c r="T45" s="1"/>
      <c r="U45" s="1"/>
      <c r="V45" s="1"/>
      <c r="W45" s="1"/>
    </row>
    <row r="47" spans="1:23" s="7" customFormat="1" x14ac:dyDescent="0.2">
      <c r="A47" s="59"/>
      <c r="B47" s="1"/>
      <c r="C47" s="1"/>
      <c r="D47" s="1"/>
      <c r="E47" s="1"/>
      <c r="F47" s="1"/>
      <c r="G47" s="1"/>
      <c r="H47" s="1"/>
      <c r="I47" s="1"/>
      <c r="J47" s="1"/>
      <c r="L47" s="5"/>
      <c r="N47" s="59"/>
      <c r="O47" s="1"/>
      <c r="P47" s="1"/>
      <c r="Q47" s="1"/>
      <c r="R47" s="1"/>
      <c r="S47" s="1"/>
      <c r="T47" s="1"/>
      <c r="U47" s="1"/>
      <c r="V47" s="1"/>
      <c r="W47" s="1"/>
    </row>
    <row r="48" spans="1:23" s="7" customFormat="1" x14ac:dyDescent="0.2">
      <c r="A48" s="59"/>
      <c r="B48" s="1"/>
      <c r="C48" s="1"/>
      <c r="D48" s="1"/>
      <c r="E48" s="1"/>
      <c r="F48" s="1"/>
      <c r="G48" s="1"/>
      <c r="H48" s="1"/>
      <c r="I48" s="1"/>
      <c r="J48" s="1"/>
      <c r="L48" s="5"/>
      <c r="N48" s="59"/>
      <c r="O48" s="1"/>
      <c r="P48" s="1"/>
      <c r="Q48" s="1"/>
      <c r="R48" s="1"/>
      <c r="S48" s="1"/>
      <c r="T48" s="1"/>
      <c r="U48" s="1"/>
      <c r="V48" s="1"/>
      <c r="W48" s="1"/>
    </row>
    <row r="49" spans="1:23" s="7" customFormat="1" x14ac:dyDescent="0.2">
      <c r="A49" s="59"/>
      <c r="B49" s="1"/>
      <c r="C49" s="1"/>
      <c r="D49" s="1"/>
      <c r="E49" s="1"/>
      <c r="F49" s="1"/>
      <c r="G49" s="1"/>
      <c r="H49" s="1"/>
      <c r="I49" s="1"/>
      <c r="J49" s="1"/>
      <c r="L49" s="5"/>
      <c r="N49" s="59"/>
      <c r="O49" s="1"/>
      <c r="P49" s="1"/>
      <c r="Q49" s="1"/>
      <c r="R49" s="1"/>
      <c r="S49" s="1"/>
      <c r="T49" s="1"/>
      <c r="U49" s="1"/>
      <c r="V49" s="1"/>
      <c r="W49" s="1"/>
    </row>
    <row r="50" spans="1:23" s="7" customFormat="1" x14ac:dyDescent="0.2">
      <c r="A50" s="59"/>
      <c r="B50" s="1"/>
      <c r="C50" s="1"/>
      <c r="D50" s="1"/>
      <c r="E50" s="1"/>
      <c r="F50" s="1"/>
      <c r="G50" s="1"/>
      <c r="H50" s="1"/>
      <c r="I50" s="1"/>
      <c r="J50" s="1"/>
      <c r="L50" s="5"/>
      <c r="N50" s="59"/>
      <c r="O50" s="1"/>
      <c r="P50" s="1"/>
      <c r="Q50" s="1"/>
      <c r="R50" s="1"/>
      <c r="S50" s="1"/>
      <c r="T50" s="1"/>
      <c r="U50" s="1"/>
      <c r="V50" s="1"/>
      <c r="W50" s="1"/>
    </row>
    <row r="51" spans="1:23" s="7" customFormat="1" x14ac:dyDescent="0.2">
      <c r="A51" s="59"/>
      <c r="B51" s="1"/>
      <c r="C51" s="1"/>
      <c r="D51" s="1"/>
      <c r="E51" s="1"/>
      <c r="F51" s="1"/>
      <c r="G51" s="1"/>
      <c r="H51" s="1"/>
      <c r="I51" s="1"/>
      <c r="J51" s="1"/>
      <c r="L51" s="5"/>
      <c r="N51" s="59"/>
      <c r="O51" s="1"/>
      <c r="P51" s="1"/>
      <c r="Q51" s="1"/>
      <c r="R51" s="1"/>
      <c r="S51" s="1"/>
      <c r="T51" s="1"/>
      <c r="U51" s="1"/>
      <c r="V51" s="1"/>
      <c r="W51" s="1"/>
    </row>
    <row r="52" spans="1:23" s="7" customFormat="1" x14ac:dyDescent="0.2">
      <c r="A52" s="59"/>
      <c r="B52" s="1"/>
      <c r="C52" s="1"/>
      <c r="D52" s="1"/>
      <c r="E52" s="1"/>
      <c r="F52" s="1"/>
      <c r="G52" s="1"/>
      <c r="H52" s="1"/>
      <c r="I52" s="1"/>
      <c r="J52" s="1"/>
      <c r="L52" s="5"/>
      <c r="N52" s="59"/>
      <c r="O52" s="1"/>
      <c r="P52" s="1"/>
      <c r="Q52" s="1"/>
      <c r="R52" s="1"/>
      <c r="S52" s="1"/>
      <c r="T52" s="1"/>
      <c r="U52" s="1"/>
      <c r="V52" s="1"/>
      <c r="W52" s="1"/>
    </row>
  </sheetData>
  <mergeCells count="14">
    <mergeCell ref="A26:F26"/>
    <mergeCell ref="I26:J26"/>
    <mergeCell ref="B8:J8"/>
    <mergeCell ref="O8:W8"/>
    <mergeCell ref="B3:J3"/>
    <mergeCell ref="O3:W3"/>
    <mergeCell ref="D21:G24"/>
    <mergeCell ref="Q21:T24"/>
    <mergeCell ref="B4:J4"/>
    <mergeCell ref="B5:J5"/>
    <mergeCell ref="B6:J6"/>
    <mergeCell ref="O6:W6"/>
    <mergeCell ref="B7:J7"/>
    <mergeCell ref="O7:W7"/>
  </mergeCells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Příspěvek členovi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cp:lastPrinted>2022-01-27T17:42:59Z</cp:lastPrinted>
  <dcterms:created xsi:type="dcterms:W3CDTF">2021-12-28T16:02:13Z</dcterms:created>
  <dcterms:modified xsi:type="dcterms:W3CDTF">2024-05-03T17:21:47Z</dcterms:modified>
</cp:coreProperties>
</file>